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<sst xmlns="http://schemas.openxmlformats.org/spreadsheetml/2006/main" count="26" uniqueCount="21">
  <si>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</si>
  <si>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</si>
  <si>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</si>
  <si>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</si>
  <si>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</si>
  <si>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</si>
  <si>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</si>
  <si>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</si>
  <si>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</si>
  <si>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</si>
  <si>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</si>
  <si>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</si>
  <si>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</si>
  <si>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</si>
  <si>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</si>
  <si>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</si>
  <si>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</si>
  <si>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</si>
  <si>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</si>
  <si>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</si>
  <si>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05.01.2018 г. по 8:00 06.01.2018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</si>
</sst>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3">
    <xf numFmtId="0" fontId="0" fillId="0" borderId="0" xfId="0"/>
    <xf numFmtId="0" fontId="7" fillId="0" borderId="0" xfId="9" applyFont="1" applyAlignment="1">
      <alignment horizontal="center"/>
    </xf>
    <xf numFmtId="0" fontId="4" fillId="0" borderId="0" xfId="2"/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3" borderId="9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/>
    </xf>
    <xf numFmtId="0" fontId="19" fillId="3" borderId="8" xfId="2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3" fontId="20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14" fontId="19" fillId="0" borderId="12" xfId="2" applyNumberFormat="1" applyFont="1" applyFill="1" applyBorder="1" applyAlignment="1" applyProtection="1">
      <alignment horizontal="center" vertical="center" wrapText="1"/>
    </xf>
    <xf numFmtId="3" fontId="20" fillId="4" borderId="6" xfId="5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  <xf numFmtId="3" fontId="22" fillId="2" borderId="6" xfId="2" applyNumberFormat="1" applyFont="1" applyFill="1" applyBorder="1" applyAlignment="1" applyProtection="1">
      <alignment horizontal="center" vertical="center" wrapText="1"/>
    </xf>
    <xf numFmtId="14" fontId="19" fillId="0" borderId="9" xfId="2" applyNumberFormat="1" applyFont="1" applyFill="1" applyBorder="1" applyAlignment="1" applyProtection="1">
      <alignment horizontal="center" vertical="center" wrapText="1"/>
    </xf>
    <xf numFmtId="0" fontId="21" fillId="0" borderId="6" xfId="2" applyFont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5" fillId="4" borderId="6" xfId="34" applyFill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F5" sqref="F5:F7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5" spans="3:18" ht="15" customHeight="1" x14ac:dyDescent="0.25"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18</v>
      </c>
      <c r="M5" s="5"/>
      <c r="N5" s="5"/>
      <c r="O5" s="5"/>
      <c r="P5" s="6"/>
      <c r="Q5" s="7" t="s">
        <v>9</v>
      </c>
      <c r="R5" s="8"/>
    </row>
    <row r="6" spans="3:18" ht="30" x14ac:dyDescent="0.25">
      <c r="C6" s="9"/>
      <c r="D6" s="9"/>
      <c r="E6" s="9"/>
      <c r="F6" s="9"/>
      <c r="G6" s="9"/>
      <c r="H6" s="9"/>
      <c r="I6" s="9"/>
      <c r="J6" s="9"/>
      <c r="K6" s="9"/>
      <c r="L6" s="4" t="s">
        <v>10</v>
      </c>
      <c r="M6" s="6"/>
      <c r="N6" s="4" t="s">
        <v>11</v>
      </c>
      <c r="O6" s="6"/>
      <c r="P6" s="10" t="s">
        <v>12</v>
      </c>
      <c r="Q6" s="11"/>
      <c r="R6" s="12"/>
    </row>
    <row r="7" spans="3:18" x14ac:dyDescent="0.25">
      <c r="C7" s="13"/>
      <c r="D7" s="13"/>
      <c r="E7" s="9"/>
      <c r="F7" s="9"/>
      <c r="G7" s="9"/>
      <c r="H7" s="9"/>
      <c r="I7" s="9"/>
      <c r="J7" s="9"/>
      <c r="K7" s="9"/>
      <c r="L7" s="14" t="s">
        <v>13</v>
      </c>
      <c r="M7" s="14" t="s">
        <v>14</v>
      </c>
      <c r="N7" s="14" t="s">
        <v>13</v>
      </c>
      <c r="O7" s="14" t="s">
        <v>14</v>
      </c>
      <c r="P7" s="14" t="s">
        <v>14</v>
      </c>
      <c r="Q7" s="15" t="s">
        <v>10</v>
      </c>
      <c r="R7" s="16" t="s">
        <v>11</v>
      </c>
    </row>
    <row r="8" spans="3:18" x14ac:dyDescent="0.25">
      <c r="C8" s="17" t="s">
        <v>15</v>
      </c>
      <c r="D8" s="18">
        <v>43105</v>
      </c>
      <c r="E8" s="19">
        <v>135</v>
      </c>
      <c r="F8" s="19">
        <v>5040</v>
      </c>
      <c r="G8" s="19">
        <v>28</v>
      </c>
      <c r="H8" s="19">
        <v>932000</v>
      </c>
      <c r="I8" s="20">
        <v>134000</v>
      </c>
      <c r="J8" s="19">
        <v>130</v>
      </c>
      <c r="K8" s="19">
        <v>65</v>
      </c>
      <c r="L8" s="19">
        <v>86</v>
      </c>
      <c r="M8" s="19">
        <v>79</v>
      </c>
      <c r="N8" s="19">
        <v>129</v>
      </c>
      <c r="O8" s="19">
        <v>121</v>
      </c>
      <c r="P8" s="19">
        <v>200</v>
      </c>
      <c r="Q8" s="21">
        <v>96</v>
      </c>
      <c r="R8" s="21">
        <v>13</v>
      </c>
    </row>
    <row r="9" spans="3:18" x14ac:dyDescent="0.25">
      <c r="C9" s="22" t="s">
        <v>16</v>
      </c>
      <c r="D9" s="23"/>
      <c r="E9" s="30">
        <v>53.6</v>
      </c>
      <c r="F9" s="30">
        <v>1909</v>
      </c>
      <c r="G9" s="30">
        <v>6</v>
      </c>
      <c r="H9" s="31">
        <v>850000</v>
      </c>
      <c r="I9" s="31">
        <v>50000</v>
      </c>
      <c r="J9" s="31">
        <v>55</v>
      </c>
      <c r="K9" s="31">
        <v>65</v>
      </c>
      <c r="L9" s="30">
        <v>18</v>
      </c>
      <c r="M9" s="30">
        <v>17</v>
      </c>
      <c r="N9" s="30">
        <v>18</v>
      </c>
      <c r="O9" s="30">
        <v>16</v>
      </c>
      <c r="P9" s="30">
        <v>33</v>
      </c>
      <c r="Q9" s="30">
        <v>4</v>
      </c>
      <c r="R9" s="30">
        <v>2</v>
      </c>
    </row>
    <row r="10" spans="3:18" x14ac:dyDescent="0.25">
      <c r="C10" s="22" t="s">
        <v>17</v>
      </c>
      <c r="D10" s="23"/>
      <c r="E10" s="24">
        <v>41</v>
      </c>
      <c r="F10" s="24">
        <v>450</v>
      </c>
      <c r="G10" s="24">
        <v>0</v>
      </c>
      <c r="H10" s="24">
        <v>365</v>
      </c>
      <c r="I10" s="24">
        <v>0</v>
      </c>
      <c r="J10" s="24">
        <v>0</v>
      </c>
      <c r="K10" s="24">
        <v>67</v>
      </c>
      <c r="L10" s="24">
        <v>11</v>
      </c>
      <c r="M10" s="24">
        <v>11</v>
      </c>
      <c r="N10" s="24">
        <v>3</v>
      </c>
      <c r="O10" s="24">
        <v>3</v>
      </c>
      <c r="P10" s="32">
        <v>14</v>
      </c>
      <c r="Q10" s="32">
        <v>3</v>
      </c>
      <c r="R10" s="32">
        <v>0</v>
      </c>
    </row>
    <row r="11" spans="3:18" x14ac:dyDescent="0.25">
      <c r="C11" s="22" t="s">
        <v>19</v>
      </c>
      <c r="D11" s="29"/>
      <c r="E11" s="25">
        <v>0.4</v>
      </c>
      <c r="F11" s="25">
        <v>0</v>
      </c>
      <c r="G11" s="19">
        <v>12</v>
      </c>
      <c r="H11" s="19">
        <v>0</v>
      </c>
      <c r="I11" s="19">
        <v>54295.5</v>
      </c>
      <c r="J11" s="19">
        <v>0</v>
      </c>
      <c r="K11" s="19">
        <v>11</v>
      </c>
      <c r="L11" s="19">
        <v>6</v>
      </c>
      <c r="M11" s="19">
        <v>6</v>
      </c>
      <c r="N11" s="19">
        <v>0</v>
      </c>
      <c r="O11" s="19">
        <v>0</v>
      </c>
      <c r="P11" s="19">
        <v>6</v>
      </c>
      <c r="Q11" s="21">
        <v>30</v>
      </c>
      <c r="R11" s="21">
        <v>0</v>
      </c>
    </row>
    <row r="12" spans="3:18" x14ac:dyDescent="0.25">
      <c r="C12" s="26"/>
      <c r="D12" s="27"/>
      <c r="E12" s="28">
        <f>SUM(E8:E11)</f>
        <v>230</v>
      </c>
      <c r="F12" s="28">
        <f t="shared" ref="F12:O12" si="0">SUM(F8:F11)</f>
        <v>7399</v>
      </c>
      <c r="G12" s="28">
        <f t="shared" si="0"/>
        <v>46</v>
      </c>
      <c r="H12" s="28">
        <f t="shared" si="0"/>
        <v>1782365</v>
      </c>
      <c r="I12" s="28">
        <f t="shared" si="0"/>
        <v>238295.5</v>
      </c>
      <c r="J12" s="28">
        <f t="shared" si="0"/>
        <v>185</v>
      </c>
      <c r="K12" s="28">
        <f t="shared" si="0"/>
        <v>208</v>
      </c>
      <c r="L12" s="28">
        <f t="shared" si="0"/>
        <v>121</v>
      </c>
      <c r="M12" s="28">
        <f t="shared" si="0"/>
        <v>113</v>
      </c>
      <c r="N12" s="28">
        <f t="shared" si="0"/>
        <v>150</v>
      </c>
      <c r="O12" s="28">
        <f t="shared" si="0"/>
        <v>140</v>
      </c>
      <c r="P12" s="28">
        <f>SUM(P8:P11)</f>
        <v>253</v>
      </c>
      <c r="Q12" s="28">
        <f t="shared" ref="Q12:R12" si="1">SUM(Q8:Q11)</f>
        <v>133</v>
      </c>
      <c r="R12" s="28">
        <f t="shared" si="1"/>
        <v>15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FEA1A-C4CE-4BD1-95D4-D9ADD1AB886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2018-01-09T04:35:17Z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